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-my.sharepoint.com/personal/jmarin_energy-solution_com/Documents/Desktop/"/>
    </mc:Choice>
  </mc:AlternateContent>
  <xr:revisionPtr revIDLastSave="0" documentId="8_{7BFB61E1-A953-425C-92E0-2764688590C7}" xr6:coauthVersionLast="47" xr6:coauthVersionMax="47" xr10:uidLastSave="{00000000-0000-0000-0000-000000000000}"/>
  <workbookProtection lockStructure="1"/>
  <bookViews>
    <workbookView xWindow="-38510" yWindow="-110" windowWidth="38620" windowHeight="211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1" i="1"/>
  <c r="D42" i="1"/>
  <c r="D43" i="1"/>
  <c r="D41" i="1"/>
</calcChain>
</file>

<file path=xl/sharedStrings.xml><?xml version="1.0" encoding="utf-8"?>
<sst xmlns="http://schemas.openxmlformats.org/spreadsheetml/2006/main" count="75" uniqueCount="35">
  <si>
    <t>Date Added</t>
  </si>
  <si>
    <t>Electric Utility</t>
  </si>
  <si>
    <t>DG - Avg Retail Rate (cents/kWh) (Base Price)</t>
  </si>
  <si>
    <t>DG - Avg Retail Rate(cents/kWh) (Hourly Price)</t>
  </si>
  <si>
    <t>DG - Avg Supply Rate (cents/kWh) (Base Price)</t>
  </si>
  <si>
    <t>DG - Avg Supply Rate(cents/kWh) (Hourly Price)</t>
  </si>
  <si>
    <t>Blended Rate Desc Low (%)</t>
  </si>
  <si>
    <t>Blended Rate Desc Medium (%)</t>
  </si>
  <si>
    <t>Blended Rate Desc High (%)</t>
  </si>
  <si>
    <t>DG - Blended Low (cents/kWh) (Base Price)</t>
  </si>
  <si>
    <t>DG - Blended Medium (cents/kWh) (Base Price)</t>
  </si>
  <si>
    <t>DG - Blended High (cents/kWh) (Base Price)</t>
  </si>
  <si>
    <t>DG - Blended Low (cents/kWh) (Hourly Price)</t>
  </si>
  <si>
    <t>DG - Blended Medium (cents/kWh) (Hourly Price)</t>
  </si>
  <si>
    <t>DG - Blended High (cents/kWh) (Hourly Price)</t>
  </si>
  <si>
    <t>CS - PTC (cents/kWh) (Supply Rate)</t>
  </si>
  <si>
    <t>Mt. Carmel</t>
  </si>
  <si>
    <t>N/A</t>
  </si>
  <si>
    <t>Municipal Utility</t>
  </si>
  <si>
    <t>Rural Electric Cooperative</t>
  </si>
  <si>
    <t>MidAmerican</t>
  </si>
  <si>
    <t>AmerenIllinois</t>
  </si>
  <si>
    <t>ComEd</t>
  </si>
  <si>
    <t>Jo-Carroll Energy Co-op Inc.</t>
  </si>
  <si>
    <t>Ameren</t>
  </si>
  <si>
    <t>Retail (Basic)</t>
  </si>
  <si>
    <t>Retail (Hourly)</t>
  </si>
  <si>
    <t>Supply (Basic)</t>
  </si>
  <si>
    <t>Supply (Hourly)</t>
  </si>
  <si>
    <t>Basic Low</t>
  </si>
  <si>
    <t>Basic Med</t>
  </si>
  <si>
    <t>Basic High</t>
  </si>
  <si>
    <t>Hourly Low</t>
  </si>
  <si>
    <t>Hourly Med</t>
  </si>
  <si>
    <t>Hourly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</si>
</sst>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workbookViewId="0">
      <pane xSplit="3" topLeftCell="D1" activePane="topRight" state="frozen"/>
      <selection pane="topRight" activeCell="E73" sqref="E72:E73"/>
    </sheetView>
  </sheetViews>
  <sheetFormatPr defaultRowHeight="15" customHeight="1"/>
  <cols>
    <col min="1" max="1" width="11.42578125" bestFit="1" customWidth="1"/>
    <col min="2" max="2" width="25.7109375" bestFit="1" customWidth="1"/>
    <col min="3" max="3" width="42.5703125" bestFit="1" customWidth="1"/>
    <col min="4" max="4" width="42.42578125" bestFit="1" customWidth="1"/>
    <col min="5" max="5" width="42" bestFit="1" customWidth="1"/>
    <col min="6" max="6" width="43.28515625" bestFit="1" customWidth="1"/>
    <col min="7" max="7" width="25" hidden="1" customWidth="1"/>
    <col min="8" max="8" width="28.85546875" hidden="1" customWidth="1"/>
    <col min="9" max="9" width="25.28515625" hidden="1" customWidth="1"/>
    <col min="10" max="10" width="39.140625" bestFit="1" customWidth="1"/>
    <col min="11" max="11" width="43" bestFit="1" customWidth="1"/>
    <col min="12" max="12" width="39.5703125" bestFit="1" customWidth="1"/>
    <col min="13" max="13" width="40.85546875" bestFit="1" customWidth="1"/>
    <col min="14" max="15" width="42.5703125" customWidth="1"/>
    <col min="16" max="16" width="33" bestFit="1" customWidth="1"/>
  </cols>
  <sheetData>
    <row r="1" spans="1:16" ht="14.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t="14.45">
      <c r="A2" s="1">
        <v>45077</v>
      </c>
      <c r="B2" t="s">
        <v>16</v>
      </c>
      <c r="C2" s="2">
        <v>13.18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t="s">
        <v>17</v>
      </c>
    </row>
    <row r="3" spans="1:16" ht="14.45">
      <c r="A3" s="1">
        <v>45077</v>
      </c>
      <c r="B3" t="s">
        <v>18</v>
      </c>
      <c r="C3" s="2">
        <v>13.18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t="s">
        <v>17</v>
      </c>
    </row>
    <row r="4" spans="1:16" ht="14.45">
      <c r="A4" s="1">
        <v>45077</v>
      </c>
      <c r="B4" t="s">
        <v>19</v>
      </c>
      <c r="C4" s="2">
        <v>13.18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t="s">
        <v>17</v>
      </c>
    </row>
    <row r="5" spans="1:16" ht="14.45">
      <c r="A5" s="1">
        <v>45077</v>
      </c>
      <c r="B5" t="s">
        <v>20</v>
      </c>
      <c r="C5" s="2">
        <v>10.9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t="s">
        <v>17</v>
      </c>
    </row>
    <row r="6" spans="1:16" ht="14.45">
      <c r="A6" s="1">
        <v>45077</v>
      </c>
      <c r="B6" t="s">
        <v>21</v>
      </c>
      <c r="C6" s="2">
        <v>14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>
        <v>7.8769999999999998</v>
      </c>
    </row>
    <row r="7" spans="1:16" ht="14.45">
      <c r="A7" s="1">
        <v>45077</v>
      </c>
      <c r="B7" t="s">
        <v>22</v>
      </c>
      <c r="C7" s="2">
        <v>15.07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>
        <v>6.8090000000000002</v>
      </c>
    </row>
    <row r="8" spans="1:16" ht="14.45">
      <c r="A8" s="1">
        <v>45077</v>
      </c>
      <c r="B8" t="s">
        <v>23</v>
      </c>
      <c r="C8" t="s">
        <v>17</v>
      </c>
      <c r="P8">
        <v>8.6679999999999993</v>
      </c>
    </row>
    <row r="9" spans="1:16" ht="14.45">
      <c r="A9" s="1"/>
    </row>
    <row r="10" spans="1:16" ht="14.45">
      <c r="A10" s="1">
        <v>45169</v>
      </c>
      <c r="B10" t="s">
        <v>22</v>
      </c>
      <c r="C10">
        <v>14.441000000000001</v>
      </c>
      <c r="P10">
        <v>6.7990000000000004</v>
      </c>
    </row>
    <row r="11" spans="1:16" ht="14.45">
      <c r="A11" s="1">
        <v>45169</v>
      </c>
      <c r="B11" t="s">
        <v>21</v>
      </c>
      <c r="C11">
        <v>13.842000000000001</v>
      </c>
      <c r="P11">
        <v>7.8769999999999998</v>
      </c>
    </row>
    <row r="12" spans="1:16" ht="14.45">
      <c r="A12" s="1">
        <v>45169</v>
      </c>
      <c r="B12" t="s">
        <v>20</v>
      </c>
      <c r="C12">
        <v>9.3550000000000004</v>
      </c>
      <c r="P12" t="s">
        <v>17</v>
      </c>
    </row>
    <row r="13" spans="1:16" ht="14.45">
      <c r="A13" s="1"/>
    </row>
    <row r="14" spans="1:16" ht="14.45">
      <c r="A14" s="1">
        <v>45200</v>
      </c>
      <c r="B14" t="s">
        <v>22</v>
      </c>
      <c r="C14">
        <v>13.268000000000001</v>
      </c>
      <c r="P14">
        <v>6.8719999999999999</v>
      </c>
    </row>
    <row r="15" spans="1:16" ht="14.45">
      <c r="A15" s="1">
        <v>45200</v>
      </c>
      <c r="B15" t="s">
        <v>21</v>
      </c>
      <c r="C15">
        <v>12.739000000000001</v>
      </c>
      <c r="P15">
        <v>8.1069999999999993</v>
      </c>
    </row>
    <row r="16" spans="1:16" ht="14.45">
      <c r="A16" s="1">
        <v>45200</v>
      </c>
      <c r="B16" t="s">
        <v>20</v>
      </c>
      <c r="C16">
        <v>7.6390000000000002</v>
      </c>
      <c r="P16" t="s">
        <v>17</v>
      </c>
    </row>
    <row r="18" spans="1:16" ht="14.45">
      <c r="A18" s="1">
        <v>45296</v>
      </c>
      <c r="B18" s="4" t="s">
        <v>22</v>
      </c>
      <c r="C18" s="5">
        <v>14.908358099999999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>
        <v>6.8479999999999999</v>
      </c>
    </row>
    <row r="19" spans="1:16" ht="14.45">
      <c r="A19" s="1">
        <v>45296</v>
      </c>
      <c r="B19" s="4" t="s">
        <v>24</v>
      </c>
      <c r="C19" s="5">
        <v>13.3459898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>
        <v>8.6829999999999998</v>
      </c>
    </row>
    <row r="20" spans="1:16" ht="14.45">
      <c r="A20" s="1">
        <v>45296</v>
      </c>
      <c r="B20" s="4" t="s">
        <v>20</v>
      </c>
      <c r="C20" s="5">
        <v>6.8971999999999998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4" t="s">
        <v>17</v>
      </c>
    </row>
    <row r="22" spans="1:16" ht="14.45">
      <c r="A22" s="7">
        <v>45442</v>
      </c>
      <c r="B22" s="6" t="s">
        <v>22</v>
      </c>
      <c r="C22" s="6">
        <v>15.035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v>6.9</v>
      </c>
    </row>
    <row r="23" spans="1:16" ht="14.45">
      <c r="A23" s="7">
        <v>45442</v>
      </c>
      <c r="B23" s="6" t="s">
        <v>24</v>
      </c>
      <c r="C23" s="6">
        <v>13.635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v>8.3800000000000008</v>
      </c>
    </row>
    <row r="24" spans="1:16" ht="14.45">
      <c r="A24" s="7">
        <v>45442</v>
      </c>
      <c r="B24" s="6" t="s">
        <v>20</v>
      </c>
      <c r="C24" s="6">
        <v>7.9950000000000001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 t="s">
        <v>17</v>
      </c>
    </row>
    <row r="26" spans="1:16" ht="14.45">
      <c r="A26" s="1">
        <v>45483</v>
      </c>
      <c r="B26" t="s">
        <v>24</v>
      </c>
      <c r="C26">
        <v>13.375989799999999</v>
      </c>
      <c r="P26">
        <v>8.1359999999999992</v>
      </c>
    </row>
    <row r="27" spans="1:16" ht="14.45">
      <c r="A27" s="1"/>
    </row>
    <row r="28" spans="1:16" ht="14.45">
      <c r="A28" s="1">
        <v>45535</v>
      </c>
      <c r="B28" t="s">
        <v>22</v>
      </c>
      <c r="C28" s="8">
        <v>14.522501200000001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>
        <v>6.9</v>
      </c>
    </row>
    <row r="29" spans="1:16" ht="14.45">
      <c r="A29" s="1">
        <v>45535</v>
      </c>
      <c r="B29" t="s">
        <v>24</v>
      </c>
      <c r="C29" s="8">
        <v>13.459989800000001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>
        <v>8.1359999999999992</v>
      </c>
    </row>
    <row r="30" spans="1:16" ht="14.45">
      <c r="A30" s="1">
        <v>45535</v>
      </c>
      <c r="B30" t="s">
        <v>20</v>
      </c>
      <c r="C30" s="8">
        <v>8.8611438000000007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t="s">
        <v>17</v>
      </c>
    </row>
    <row r="31" spans="1:16" ht="14.45"/>
    <row r="32" spans="1:16" ht="14.45">
      <c r="A32" s="1">
        <v>45566</v>
      </c>
      <c r="B32" t="s">
        <v>22</v>
      </c>
      <c r="C32">
        <v>14.6035012</v>
      </c>
      <c r="P32">
        <v>6.47</v>
      </c>
    </row>
    <row r="33" spans="1:16" ht="14.45">
      <c r="A33" s="1">
        <v>45566</v>
      </c>
      <c r="B33" t="s">
        <v>21</v>
      </c>
      <c r="C33">
        <v>13.375989799999999</v>
      </c>
      <c r="P33">
        <v>8.09</v>
      </c>
    </row>
    <row r="34" spans="1:16" ht="14.45">
      <c r="A34" s="1">
        <v>45566</v>
      </c>
      <c r="B34" t="s">
        <v>20</v>
      </c>
      <c r="C34">
        <v>8.0981438000000008</v>
      </c>
      <c r="J34" s="6"/>
      <c r="K34" s="6"/>
      <c r="L34" s="6"/>
      <c r="M34" s="6"/>
      <c r="N34" s="6"/>
      <c r="O34" s="6"/>
    </row>
    <row r="35" spans="1:16" ht="14.45">
      <c r="A35" s="1"/>
      <c r="J35" s="6"/>
      <c r="K35" s="6"/>
      <c r="L35" s="6"/>
      <c r="M35" s="6"/>
      <c r="N35" s="6"/>
      <c r="O35" s="6"/>
    </row>
    <row r="36" spans="1:16" s="9" customFormat="1" ht="15" customHeight="1">
      <c r="C36" s="9" t="s">
        <v>25</v>
      </c>
      <c r="D36" s="9" t="s">
        <v>26</v>
      </c>
      <c r="E36" s="9" t="s">
        <v>27</v>
      </c>
      <c r="F36" s="9" t="s">
        <v>28</v>
      </c>
      <c r="J36" s="9" t="s">
        <v>29</v>
      </c>
      <c r="K36" s="9" t="s">
        <v>30</v>
      </c>
      <c r="L36" s="9" t="s">
        <v>31</v>
      </c>
      <c r="M36" s="9" t="s">
        <v>32</v>
      </c>
      <c r="N36" s="9" t="s">
        <v>33</v>
      </c>
      <c r="O36" s="9" t="s">
        <v>34</v>
      </c>
    </row>
    <row r="37" spans="1:16" ht="14.45">
      <c r="A37" s="1">
        <v>45660</v>
      </c>
      <c r="B37" t="s">
        <v>22</v>
      </c>
      <c r="C37" s="2">
        <v>14.706</v>
      </c>
      <c r="D37" s="5">
        <v>13.721</v>
      </c>
      <c r="E37" s="2">
        <v>6.5519999999999996</v>
      </c>
      <c r="F37" s="4">
        <v>6.1059999999999999</v>
      </c>
      <c r="G37">
        <v>55</v>
      </c>
      <c r="H37">
        <v>75</v>
      </c>
      <c r="I37">
        <v>95</v>
      </c>
      <c r="J37" s="6">
        <v>11.0367</v>
      </c>
      <c r="K37" s="6">
        <v>12.6675</v>
      </c>
      <c r="L37" s="6">
        <v>14.298299999999999</v>
      </c>
      <c r="M37" s="6">
        <v>10.29429</v>
      </c>
      <c r="N37" s="6">
        <v>11.81714</v>
      </c>
      <c r="O37" s="6">
        <v>13.33999</v>
      </c>
      <c r="P37">
        <v>6.5519999999999996</v>
      </c>
    </row>
    <row r="38" spans="1:16" ht="14.45">
      <c r="A38" s="1">
        <v>45660</v>
      </c>
      <c r="B38" t="s">
        <v>21</v>
      </c>
      <c r="C38" s="2">
        <v>14.18</v>
      </c>
      <c r="D38" s="5">
        <v>13.23</v>
      </c>
      <c r="E38" s="2">
        <v>8.2769999999999992</v>
      </c>
      <c r="F38" s="4">
        <v>7.532</v>
      </c>
      <c r="G38">
        <v>55</v>
      </c>
      <c r="H38">
        <v>75</v>
      </c>
      <c r="I38">
        <v>95</v>
      </c>
      <c r="J38" s="6">
        <v>11.52365</v>
      </c>
      <c r="K38" s="6">
        <v>12.70425</v>
      </c>
      <c r="L38" s="6">
        <v>13.88485</v>
      </c>
      <c r="M38" s="6">
        <v>10.665900000000001</v>
      </c>
      <c r="N38" s="6">
        <v>11.80547</v>
      </c>
      <c r="O38" s="6">
        <v>12.94505</v>
      </c>
      <c r="P38">
        <v>8.2769999999999992</v>
      </c>
    </row>
    <row r="39" spans="1:16" ht="14.45">
      <c r="A39" s="1">
        <v>45660</v>
      </c>
      <c r="B39" t="s">
        <v>20</v>
      </c>
      <c r="C39" s="2">
        <v>8.7530000000000001</v>
      </c>
      <c r="D39" s="5">
        <v>8.1669999999999998</v>
      </c>
      <c r="E39" s="2">
        <v>3.87</v>
      </c>
      <c r="F39" s="4">
        <v>3.6070000000000002</v>
      </c>
      <c r="G39">
        <v>55</v>
      </c>
      <c r="H39">
        <v>75</v>
      </c>
      <c r="I39">
        <v>95</v>
      </c>
      <c r="J39" s="6">
        <v>6.55565</v>
      </c>
      <c r="K39" s="6">
        <v>7.5322500000000003</v>
      </c>
      <c r="L39" s="6">
        <v>8.5088500000000007</v>
      </c>
      <c r="M39" s="6">
        <v>6.1146799999999999</v>
      </c>
      <c r="N39" s="6">
        <v>7.0266219999999997</v>
      </c>
      <c r="O39" s="6">
        <v>7.9385640000000004</v>
      </c>
      <c r="P39" t="s">
        <v>17</v>
      </c>
    </row>
    <row r="41" spans="1:16" ht="15" customHeight="1">
      <c r="A41" s="1">
        <v>45807</v>
      </c>
      <c r="B41" t="s">
        <v>22</v>
      </c>
      <c r="C41">
        <v>16.54</v>
      </c>
      <c r="D41">
        <f>C41*0.933</f>
        <v>15.43182</v>
      </c>
      <c r="E41">
        <v>10.151</v>
      </c>
      <c r="F41">
        <f>E41*0.932</f>
        <v>9.4607320000000001</v>
      </c>
      <c r="J41">
        <v>13.664949999999999</v>
      </c>
      <c r="K41">
        <v>14.94275</v>
      </c>
      <c r="L41">
        <v>16.220549999999999</v>
      </c>
      <c r="M41">
        <v>12.74483</v>
      </c>
      <c r="N41">
        <v>13.939048</v>
      </c>
      <c r="O41">
        <v>15.1332556</v>
      </c>
      <c r="P41">
        <v>10.151</v>
      </c>
    </row>
    <row r="42" spans="1:16" ht="15" customHeight="1">
      <c r="A42" s="1">
        <v>45807</v>
      </c>
      <c r="B42" t="s">
        <v>21</v>
      </c>
      <c r="C42">
        <v>15.7</v>
      </c>
      <c r="D42">
        <f t="shared" ref="D42:D43" si="0">C42*0.933</f>
        <v>14.648099999999999</v>
      </c>
      <c r="E42">
        <v>9.6869999999999994</v>
      </c>
      <c r="F42">
        <f>E42*0.91</f>
        <v>8.8151700000000002</v>
      </c>
      <c r="J42">
        <v>12.994149999999999</v>
      </c>
      <c r="K42">
        <v>14.19675</v>
      </c>
      <c r="L42">
        <v>15.39935</v>
      </c>
      <c r="M42">
        <v>12.0232815</v>
      </c>
      <c r="N42">
        <v>13.1898675</v>
      </c>
      <c r="O42">
        <v>14.356453500000001</v>
      </c>
      <c r="P42">
        <v>9.6869999999999994</v>
      </c>
    </row>
    <row r="43" spans="1:16" ht="15" customHeight="1">
      <c r="A43" s="1">
        <v>45807</v>
      </c>
      <c r="B43" t="s">
        <v>20</v>
      </c>
      <c r="C43">
        <v>11.614000000000001</v>
      </c>
      <c r="D43">
        <f t="shared" si="0"/>
        <v>10.835862000000001</v>
      </c>
      <c r="E43">
        <v>6.4509999999999996</v>
      </c>
      <c r="F43">
        <f>E43*0.932</f>
        <v>6.0123319999999998</v>
      </c>
      <c r="J43">
        <v>9.2906499999999994</v>
      </c>
      <c r="K43">
        <v>10.32325</v>
      </c>
      <c r="L43">
        <v>11.35585</v>
      </c>
      <c r="M43">
        <v>8.6652734999999996</v>
      </c>
      <c r="N43">
        <v>9.6299794999999992</v>
      </c>
      <c r="O43">
        <v>10.594685500000001</v>
      </c>
      <c r="P43">
        <v>6.4509999999999996</v>
      </c>
    </row>
    <row r="45" spans="1:16" ht="15" customHeight="1">
      <c r="A45" s="1">
        <v>45931</v>
      </c>
      <c r="B45" t="s">
        <v>22</v>
      </c>
      <c r="C45">
        <v>0.16206000000000001</v>
      </c>
      <c r="D45">
        <v>0.1512</v>
      </c>
      <c r="E45">
        <v>9.776E-2</v>
      </c>
      <c r="F45">
        <v>9.1109999999999997E-2</v>
      </c>
      <c r="J45">
        <v>0.13313</v>
      </c>
      <c r="K45">
        <v>0.14599000000000001</v>
      </c>
      <c r="L45">
        <v>0.15884999999999999</v>
      </c>
      <c r="M45">
        <v>0.12416000000000001</v>
      </c>
      <c r="N45">
        <v>0.13618</v>
      </c>
      <c r="O45">
        <v>0.1482</v>
      </c>
      <c r="P45">
        <v>9.776E-2</v>
      </c>
    </row>
    <row r="46" spans="1:16" ht="15" customHeight="1">
      <c r="A46" s="1">
        <v>45931</v>
      </c>
      <c r="B46" t="s">
        <v>21</v>
      </c>
      <c r="C46">
        <v>0.16707</v>
      </c>
      <c r="D46">
        <v>0.15587999999999999</v>
      </c>
      <c r="E46">
        <v>9.6610000000000001E-2</v>
      </c>
      <c r="F46">
        <v>8.7919999999999998E-2</v>
      </c>
      <c r="J46">
        <v>0.13536000000000001</v>
      </c>
      <c r="K46">
        <v>0.14946000000000001</v>
      </c>
      <c r="L46">
        <v>0.16355</v>
      </c>
      <c r="M46">
        <v>0.12529000000000001</v>
      </c>
      <c r="N46">
        <v>0.13889000000000001</v>
      </c>
      <c r="O46">
        <v>0.15248</v>
      </c>
      <c r="P46">
        <v>9.6610000000000001E-2</v>
      </c>
    </row>
    <row r="47" spans="1:16" ht="15" customHeight="1">
      <c r="A47" s="1">
        <v>45931</v>
      </c>
      <c r="B47" t="s">
        <v>20</v>
      </c>
      <c r="C47">
        <v>9.6210000000000004E-2</v>
      </c>
      <c r="D47">
        <v>8.9760000000000006E-2</v>
      </c>
      <c r="E47">
        <v>4.4940000000000001E-2</v>
      </c>
      <c r="F47">
        <v>4.1880000000000001E-2</v>
      </c>
      <c r="I47">
        <v>4.1880000000000001E-2</v>
      </c>
      <c r="J47">
        <v>7.3139999999999997E-2</v>
      </c>
      <c r="K47">
        <v>8.3390000000000006E-2</v>
      </c>
      <c r="L47">
        <v>9.3649999999999997E-2</v>
      </c>
      <c r="M47">
        <v>6.8220000000000003E-2</v>
      </c>
      <c r="N47">
        <v>7.7789999999999998E-2</v>
      </c>
      <c r="O47">
        <v>8.7370000000000003E-2</v>
      </c>
      <c r="P47">
        <v>4.4940000000000001E-2</v>
      </c>
    </row>
    <row r="49" spans="1:16" ht="15" customHeight="1">
      <c r="A49" s="1">
        <v>46023</v>
      </c>
      <c r="B49" t="s">
        <v>22</v>
      </c>
      <c r="C49">
        <v>0.16669</v>
      </c>
      <c r="D49">
        <v>0.15551999999999999</v>
      </c>
      <c r="E49">
        <v>9.7640000000000005E-2</v>
      </c>
      <c r="F49">
        <v>9.0999999999999998E-2</v>
      </c>
      <c r="J49">
        <v>0.13561999999999999</v>
      </c>
      <c r="K49">
        <v>0.14943000000000001</v>
      </c>
      <c r="L49">
        <v>0.16324</v>
      </c>
      <c r="M49">
        <v>0.12648999999999999</v>
      </c>
      <c r="N49">
        <v>0.13938999999999999</v>
      </c>
      <c r="O49">
        <v>0.15229999999999999</v>
      </c>
      <c r="P49">
        <v>9.7640000000000005E-2</v>
      </c>
    </row>
    <row r="50" spans="1:16" ht="15" customHeight="1">
      <c r="A50" s="1">
        <v>46023</v>
      </c>
      <c r="B50" t="s">
        <v>21</v>
      </c>
      <c r="C50">
        <v>0.17313999999999999</v>
      </c>
      <c r="D50">
        <v>0.16153999999999999</v>
      </c>
      <c r="E50">
        <v>0.10026</v>
      </c>
      <c r="F50">
        <v>9.1240000000000002E-2</v>
      </c>
      <c r="J50">
        <v>0.14033999999999999</v>
      </c>
      <c r="K50">
        <v>0.15492</v>
      </c>
      <c r="L50">
        <v>0.16950000000000001</v>
      </c>
      <c r="M50">
        <v>0.12989999999999999</v>
      </c>
      <c r="N50">
        <v>0.14396</v>
      </c>
      <c r="O50">
        <v>0.15801999999999999</v>
      </c>
      <c r="P50">
        <v>0.10026</v>
      </c>
    </row>
    <row r="51" spans="1:16" ht="15" customHeight="1">
      <c r="A51" s="1">
        <v>46023</v>
      </c>
      <c r="B51" t="s">
        <v>20</v>
      </c>
      <c r="C51">
        <v>9.2369999999999994E-2</v>
      </c>
      <c r="D51">
        <v>8.6180000000000007E-2</v>
      </c>
      <c r="E51">
        <v>3.7479999999999999E-2</v>
      </c>
      <c r="F51">
        <v>3.4930000000000003E-2</v>
      </c>
      <c r="J51">
        <v>6.7669999999999994E-2</v>
      </c>
      <c r="K51">
        <v>7.8649999999999998E-2</v>
      </c>
      <c r="L51">
        <v>8.9630000000000001E-2</v>
      </c>
      <c r="M51">
        <v>6.3119999999999996E-2</v>
      </c>
      <c r="N51">
        <v>7.3370000000000005E-2</v>
      </c>
      <c r="O51">
        <v>8.362E-2</v>
      </c>
      <c r="P51">
        <v>3.7479999999999999E-2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  <SharedWithUsers xmlns="89c07c7b-e2e2-46a4-b35d-c8f499d021a9">
      <UserInfo>
        <DisplayName/>
        <AccountId xsi:nil="true"/>
        <AccountType/>
      </UserInfo>
    </SharedWithUsers>
    <Team xmlns="00506240-d0a1-4765-951a-f660ca2d4785" xsi:nil="true"/>
    <Notes_x002d_description xmlns="00506240-d0a1-4765-951a-f660ca2d47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21" ma:contentTypeDescription="Create a new document." ma:contentTypeScope="" ma:versionID="2cdc405ab19e2ab6b401e352967f0ca1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3e1b2b9cdac1cb60c840ea6e285c8bca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  <xsd:element ref="ns2:MediaServiceBillingMetadata" minOccurs="0"/>
                <xsd:element ref="ns2:Notes_x002d_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 Processing"/>
                    <xsd:enumeration value="Consumer Protection"/>
                    <xsd:enumeration value="Contracts"/>
                    <xsd:enumeration value="Customer Support"/>
                    <xsd:enumeration value="Data &amp; Reporting"/>
                    <xsd:enumeration value="Leadership"/>
                    <xsd:enumeration value="Marketing Communications"/>
                    <xsd:enumeration value="Strategy &amp; DEI"/>
                    <xsd:enumeration value="Product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_x002d_description" ma:index="27" nillable="true" ma:displayName="Notes-description" ma:format="Dropdown" ma:internalName="Notes_x002d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30497A-8EAF-40E1-BEAE-D8EE4A3B0104}"/>
</file>

<file path=customXml/itemProps2.xml><?xml version="1.0" encoding="utf-8"?>
<ds:datastoreItem xmlns:ds="http://schemas.openxmlformats.org/officeDocument/2006/customXml" ds:itemID="{45DA1517-98FA-4B4E-9041-CC41144C68E3}"/>
</file>

<file path=customXml/itemProps3.xml><?xml version="1.0" encoding="utf-8"?>
<ds:datastoreItem xmlns:ds="http://schemas.openxmlformats.org/officeDocument/2006/customXml" ds:itemID="{0F5369C9-9A42-4115-8CEB-EA23F77F5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Marin</dc:creator>
  <cp:keywords/>
  <dc:description/>
  <cp:lastModifiedBy/>
  <cp:revision/>
  <dcterms:created xsi:type="dcterms:W3CDTF">2023-07-19T21:03:20Z</dcterms:created>
  <dcterms:modified xsi:type="dcterms:W3CDTF">2026-01-12T21:34:58Z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